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196598F-7C4E-4698-9A8E-214E99E935D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6" i="1"/>
  <c r="H5" i="1"/>
  <c r="I5" i="1" l="1"/>
</calcChain>
</file>

<file path=xl/sharedStrings.xml><?xml version="1.0" encoding="utf-8"?>
<sst xmlns="http://schemas.openxmlformats.org/spreadsheetml/2006/main" count="45" uniqueCount="29">
  <si>
    <t xml:space="preserve">Narva mnt 81 </t>
  </si>
  <si>
    <t>Vesi-kanal</t>
  </si>
  <si>
    <t>Ventilatsioon</t>
  </si>
  <si>
    <t xml:space="preserve">Trapi tee 1 </t>
  </si>
  <si>
    <t>-</t>
  </si>
  <si>
    <t>Kütte (katlamaja)</t>
  </si>
  <si>
    <t>Reovee pumpla</t>
  </si>
  <si>
    <t>Liiva-õlipüüdur</t>
  </si>
  <si>
    <t>Generaator</t>
  </si>
  <si>
    <t>Õhukuivatid</t>
  </si>
  <si>
    <t>1 korra maksumus</t>
  </si>
  <si>
    <t>kuus</t>
  </si>
  <si>
    <t>välp</t>
  </si>
  <si>
    <t>kuus km-ga</t>
  </si>
  <si>
    <t>süsteem</t>
  </si>
  <si>
    <t>Objekt:</t>
  </si>
  <si>
    <t>Pakkuja:</t>
  </si>
  <si>
    <t>Hooldusmeister OÜ</t>
  </si>
  <si>
    <r>
      <t xml:space="preserve">kuu / </t>
    </r>
    <r>
      <rPr>
        <b/>
        <sz val="11"/>
        <color theme="1"/>
        <rFont val="Calibri"/>
        <family val="2"/>
        <charset val="186"/>
        <scheme val="minor"/>
      </rPr>
      <t>12</t>
    </r>
    <r>
      <rPr>
        <sz val="11"/>
        <color theme="1"/>
        <rFont val="Calibri"/>
        <family val="2"/>
        <scheme val="minor"/>
      </rPr>
      <t xml:space="preserve"> korda aastas</t>
    </r>
  </si>
  <si>
    <r>
      <t xml:space="preserve">6 kuud / </t>
    </r>
    <r>
      <rPr>
        <b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scheme val="minor"/>
      </rPr>
      <t xml:space="preserve"> korda aastas</t>
    </r>
  </si>
  <si>
    <r>
      <t xml:space="preserve">6 kuud / </t>
    </r>
    <r>
      <rPr>
        <b/>
        <sz val="11"/>
        <color theme="1"/>
        <rFont val="Calibri"/>
        <family val="2"/>
        <charset val="186"/>
        <scheme val="minor"/>
      </rPr>
      <t xml:space="preserve">2 </t>
    </r>
    <r>
      <rPr>
        <sz val="11"/>
        <color theme="1"/>
        <rFont val="Calibri"/>
        <family val="2"/>
        <scheme val="minor"/>
      </rPr>
      <t>korda aastas</t>
    </r>
  </si>
  <si>
    <r>
      <t>kuu (kütteperioodil) /</t>
    </r>
    <r>
      <rPr>
        <b/>
        <sz val="11"/>
        <color theme="1"/>
        <rFont val="Calibri"/>
        <family val="2"/>
        <charset val="186"/>
        <scheme val="minor"/>
      </rPr>
      <t xml:space="preserve"> 8 </t>
    </r>
    <r>
      <rPr>
        <sz val="11"/>
        <color theme="1"/>
        <rFont val="Calibri"/>
        <family val="2"/>
        <scheme val="minor"/>
      </rPr>
      <t>korda aastas</t>
    </r>
  </si>
  <si>
    <t>Toompea 8</t>
  </si>
  <si>
    <r>
      <t xml:space="preserve">kvartal / </t>
    </r>
    <r>
      <rPr>
        <b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scheme val="minor"/>
      </rPr>
      <t xml:space="preserve"> korda aastas</t>
    </r>
  </si>
  <si>
    <t>Kliimaseadmed (soojuspump)</t>
  </si>
  <si>
    <t>Kütte (soojussõlm, RT-keskus)</t>
  </si>
  <si>
    <r>
      <t xml:space="preserve">6 kuud / </t>
    </r>
    <r>
      <rPr>
        <b/>
        <sz val="1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scheme val="minor"/>
      </rPr>
      <t xml:space="preserve"> korda aastas</t>
    </r>
  </si>
  <si>
    <t>KL Tallinna malev, peastaap</t>
  </si>
  <si>
    <t>Plangu tn 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</si>
</sst>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4" fontId="0" fillId="0" borderId="0" xfId="0" applyNumberFormat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4" fontId="0" fillId="0" borderId="4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0" fillId="0" borderId="11" xfId="0" applyNumberFormat="1" applyBorder="1"/>
    <xf numFmtId="44" fontId="0" fillId="0" borderId="12" xfId="0" applyNumberFormat="1" applyBorder="1"/>
    <xf numFmtId="0" fontId="0" fillId="0" borderId="10" xfId="0" applyBorder="1"/>
    <xf numFmtId="0" fontId="2" fillId="0" borderId="10" xfId="0" applyFont="1" applyBorder="1"/>
    <xf numFmtId="44" fontId="2" fillId="3" borderId="9" xfId="0" applyNumberFormat="1" applyFont="1" applyFill="1" applyBorder="1"/>
    <xf numFmtId="0" fontId="3" fillId="0" borderId="0" xfId="0" applyFont="1"/>
    <xf numFmtId="0" fontId="0" fillId="0" borderId="0" xfId="0" applyAlignment="1">
      <alignment horizontal="right"/>
    </xf>
    <xf numFmtId="14" fontId="0" fillId="4" borderId="0" xfId="0" applyNumberFormat="1" applyFill="1" applyAlignment="1">
      <alignment horizontal="left"/>
    </xf>
    <xf numFmtId="0" fontId="0" fillId="0" borderId="13" xfId="0" applyBorder="1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44" fontId="3" fillId="0" borderId="11" xfId="0" applyNumberFormat="1" applyFont="1" applyBorder="1"/>
    <xf numFmtId="44" fontId="3" fillId="0" borderId="12" xfId="0" applyNumberFormat="1" applyFont="1" applyBorder="1"/>
    <xf numFmtId="44" fontId="1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 x14ac:dyDescent="0.25"/>
  <cols>
    <col min="1" max="1" width="3" bestFit="1" customWidth="1"/>
    <col min="2" max="2" width="27.5703125" bestFit="1" customWidth="1"/>
    <col min="3" max="3" width="33.85546875" bestFit="1" customWidth="1"/>
    <col min="4" max="4" width="13.140625" bestFit="1" customWidth="1"/>
    <col min="5" max="5" width="10.7109375" bestFit="1" customWidth="1"/>
    <col min="6" max="6" width="14.28515625" bestFit="1" customWidth="1"/>
    <col min="7" max="7" width="11.28515625" bestFit="1" customWidth="1"/>
    <col min="8" max="8" width="10.85546875" bestFit="1" customWidth="1"/>
    <col min="9" max="9" width="11" bestFit="1" customWidth="1"/>
  </cols>
  <sheetData>
    <row r="1" spans="1:9" x14ac:dyDescent="0.25">
      <c r="B1" s="13">
        <v>45352</v>
      </c>
    </row>
    <row r="2" spans="1:9" x14ac:dyDescent="0.25">
      <c r="B2" s="12" t="s">
        <v>15</v>
      </c>
      <c r="C2" s="11" t="s">
        <v>27</v>
      </c>
    </row>
    <row r="3" spans="1:9" x14ac:dyDescent="0.25">
      <c r="B3" s="12" t="s">
        <v>16</v>
      </c>
      <c r="C3" s="11" t="s">
        <v>17</v>
      </c>
    </row>
    <row r="4" spans="1:9" x14ac:dyDescent="0.25">
      <c r="A4" s="8"/>
      <c r="B4" s="22" t="s">
        <v>14</v>
      </c>
      <c r="C4" s="22" t="s">
        <v>12</v>
      </c>
      <c r="D4" s="28" t="s">
        <v>10</v>
      </c>
      <c r="E4" s="29"/>
      <c r="F4" s="29"/>
      <c r="G4" s="30"/>
      <c r="H4" s="5" t="s">
        <v>11</v>
      </c>
      <c r="I4" s="9" t="s">
        <v>13</v>
      </c>
    </row>
    <row r="5" spans="1:9" x14ac:dyDescent="0.25">
      <c r="A5" s="18"/>
      <c r="B5" s="18"/>
      <c r="D5" s="24" t="s">
        <v>0</v>
      </c>
      <c r="E5" s="25" t="s">
        <v>3</v>
      </c>
      <c r="F5" s="25" t="s">
        <v>28</v>
      </c>
      <c r="G5" s="23" t="s">
        <v>22</v>
      </c>
      <c r="H5" s="10">
        <f>SUM(H6:H14)</f>
        <v>810.66666666666663</v>
      </c>
      <c r="I5" s="21">
        <f>SUM(I6:I13)</f>
        <v>854.81333333333328</v>
      </c>
    </row>
    <row r="6" spans="1:9" x14ac:dyDescent="0.25">
      <c r="A6" s="17">
        <v>1</v>
      </c>
      <c r="B6" s="14" t="s">
        <v>1</v>
      </c>
      <c r="C6" s="8" t="s">
        <v>18</v>
      </c>
      <c r="D6" s="1">
        <v>35</v>
      </c>
      <c r="E6" s="1">
        <v>50</v>
      </c>
      <c r="F6" s="1">
        <v>40</v>
      </c>
      <c r="G6" s="2">
        <v>40</v>
      </c>
      <c r="H6" s="19">
        <v>165</v>
      </c>
      <c r="I6" s="31">
        <f>H6*1.22</f>
        <v>201.29999999999998</v>
      </c>
    </row>
    <row r="7" spans="1:9" x14ac:dyDescent="0.25">
      <c r="A7" s="17">
        <v>2</v>
      </c>
      <c r="B7" s="15" t="s">
        <v>6</v>
      </c>
      <c r="C7" s="17" t="s">
        <v>23</v>
      </c>
      <c r="D7" s="3" t="s">
        <v>4</v>
      </c>
      <c r="E7" s="3" t="s">
        <v>4</v>
      </c>
      <c r="F7" s="1">
        <v>50</v>
      </c>
      <c r="G7" s="26" t="s">
        <v>4</v>
      </c>
      <c r="H7" s="19">
        <v>16.666666666666668</v>
      </c>
      <c r="I7" s="6">
        <f t="shared" ref="I7:I14" si="0">H7*1.22</f>
        <v>20.333333333333336</v>
      </c>
    </row>
    <row r="8" spans="1:9" x14ac:dyDescent="0.25">
      <c r="A8" s="17">
        <v>3</v>
      </c>
      <c r="B8" s="15" t="s">
        <v>7</v>
      </c>
      <c r="C8" s="17" t="s">
        <v>19</v>
      </c>
      <c r="D8" s="3" t="s">
        <v>4</v>
      </c>
      <c r="E8" s="3" t="s">
        <v>4</v>
      </c>
      <c r="F8" s="1">
        <v>40</v>
      </c>
      <c r="G8" s="26" t="s">
        <v>4</v>
      </c>
      <c r="H8" s="19">
        <v>6.666666666666667</v>
      </c>
      <c r="I8" s="6">
        <f t="shared" si="0"/>
        <v>8.1333333333333329</v>
      </c>
    </row>
    <row r="9" spans="1:9" x14ac:dyDescent="0.25">
      <c r="A9" s="17">
        <v>4</v>
      </c>
      <c r="B9" s="15" t="s">
        <v>2</v>
      </c>
      <c r="C9" s="17" t="s">
        <v>26</v>
      </c>
      <c r="D9" s="1">
        <v>120</v>
      </c>
      <c r="E9" s="1">
        <v>160</v>
      </c>
      <c r="F9" s="1">
        <v>476</v>
      </c>
      <c r="G9" s="2">
        <v>180</v>
      </c>
      <c r="H9" s="19">
        <v>156</v>
      </c>
      <c r="I9" s="6">
        <f t="shared" si="0"/>
        <v>190.32</v>
      </c>
    </row>
    <row r="10" spans="1:9" x14ac:dyDescent="0.25">
      <c r="A10" s="17">
        <v>5</v>
      </c>
      <c r="B10" s="15" t="s">
        <v>9</v>
      </c>
      <c r="C10" s="17" t="s">
        <v>20</v>
      </c>
      <c r="D10" s="3" t="s">
        <v>4</v>
      </c>
      <c r="E10" s="3" t="s">
        <v>4</v>
      </c>
      <c r="F10" s="1">
        <v>522</v>
      </c>
      <c r="G10" s="26" t="s">
        <v>4</v>
      </c>
      <c r="H10" s="19">
        <v>87</v>
      </c>
      <c r="I10" s="6">
        <f t="shared" si="0"/>
        <v>106.14</v>
      </c>
    </row>
    <row r="11" spans="1:9" x14ac:dyDescent="0.25">
      <c r="A11" s="17">
        <v>6</v>
      </c>
      <c r="B11" s="15" t="s">
        <v>24</v>
      </c>
      <c r="C11" s="17" t="s">
        <v>23</v>
      </c>
      <c r="D11" s="1">
        <v>86</v>
      </c>
      <c r="E11" s="1">
        <v>82</v>
      </c>
      <c r="F11" s="1">
        <v>110</v>
      </c>
      <c r="G11" s="26" t="s">
        <v>4</v>
      </c>
      <c r="H11" s="19">
        <v>92.666666666666671</v>
      </c>
      <c r="I11" s="6">
        <f t="shared" si="0"/>
        <v>113.05333333333334</v>
      </c>
    </row>
    <row r="12" spans="1:9" x14ac:dyDescent="0.25">
      <c r="A12" s="17">
        <v>7</v>
      </c>
      <c r="B12" s="15" t="s">
        <v>5</v>
      </c>
      <c r="C12" s="17" t="s">
        <v>21</v>
      </c>
      <c r="D12" s="1">
        <v>78</v>
      </c>
      <c r="E12" s="1">
        <v>82</v>
      </c>
      <c r="F12" s="1">
        <v>60</v>
      </c>
      <c r="G12" s="26" t="s">
        <v>4</v>
      </c>
      <c r="H12" s="19">
        <v>146.66666666666666</v>
      </c>
      <c r="I12" s="6">
        <f t="shared" si="0"/>
        <v>178.93333333333331</v>
      </c>
    </row>
    <row r="13" spans="1:9" x14ac:dyDescent="0.25">
      <c r="A13" s="17">
        <v>8</v>
      </c>
      <c r="B13" s="15" t="s">
        <v>25</v>
      </c>
      <c r="C13" s="17" t="s">
        <v>23</v>
      </c>
      <c r="D13" s="3" t="s">
        <v>4</v>
      </c>
      <c r="E13" s="3" t="s">
        <v>4</v>
      </c>
      <c r="F13" s="3" t="s">
        <v>4</v>
      </c>
      <c r="G13" s="2">
        <v>90</v>
      </c>
      <c r="H13" s="19">
        <v>30</v>
      </c>
      <c r="I13" s="6">
        <f t="shared" si="0"/>
        <v>36.6</v>
      </c>
    </row>
    <row r="14" spans="1:9" x14ac:dyDescent="0.25">
      <c r="A14" s="18">
        <v>9</v>
      </c>
      <c r="B14" s="16" t="s">
        <v>8</v>
      </c>
      <c r="C14" s="18" t="s">
        <v>18</v>
      </c>
      <c r="D14" s="4">
        <v>55</v>
      </c>
      <c r="E14" s="4"/>
      <c r="F14" s="4">
        <v>55</v>
      </c>
      <c r="G14" s="27"/>
      <c r="H14" s="20">
        <v>110</v>
      </c>
      <c r="I14" s="7">
        <f t="shared" si="0"/>
        <v>134.19999999999999</v>
      </c>
    </row>
  </sheetData>
  <mergeCells count="1">
    <mergeCell ref="D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2024-03-05T12:17:09Z</dcterms:modified>
</cp:coreProperties>
</file>